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\Documents\HUPERCUTE\S-PS-COM-Communication\RS-INTERNET\SITE-INTERNET\"/>
    </mc:Choice>
  </mc:AlternateContent>
  <xr:revisionPtr revIDLastSave="0" documentId="8_{56E3E607-9830-4A5E-89F2-731CB3481C56}" xr6:coauthVersionLast="46" xr6:coauthVersionMax="46" xr10:uidLastSave="{00000000-0000-0000-0000-000000000000}"/>
  <bookViews>
    <workbookView xWindow="-108" yWindow="-108" windowWidth="23256" windowHeight="12576" xr2:uid="{C40E9691-0BEC-475E-AD1F-A07D81F372C6}"/>
  </bookViews>
  <sheets>
    <sheet name="CAHIERDESCHARGES" sheetId="2" r:id="rId1"/>
    <sheet name="RETROPLANNING" sheetId="3" r:id="rId2"/>
    <sheet name="BUDGET" sheetId="1" r:id="rId3"/>
    <sheet name="LISTING_PARTICIPANTS" sheetId="4" r:id="rId4"/>
    <sheet name="CONDUCTEUR" sheetId="5" r:id="rId5"/>
    <sheet name="DEROULE_LOGISTIQU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15" i="1"/>
  <c r="D11" i="1"/>
  <c r="D7" i="1"/>
  <c r="D3" i="1"/>
  <c r="D8" i="1"/>
  <c r="D9" i="1"/>
  <c r="D10" i="1"/>
  <c r="D12" i="1"/>
  <c r="D13" i="1"/>
  <c r="D14" i="1"/>
  <c r="D16" i="1"/>
  <c r="D17" i="1"/>
  <c r="D18" i="1"/>
  <c r="D20" i="1"/>
  <c r="D19" i="1" s="1"/>
  <c r="D21" i="1"/>
  <c r="D22" i="1"/>
  <c r="D24" i="1"/>
  <c r="D23" i="1" s="1"/>
  <c r="D25" i="1"/>
  <c r="D26" i="1"/>
  <c r="D28" i="1"/>
  <c r="D27" i="1" s="1"/>
  <c r="D29" i="1"/>
  <c r="D30" i="1"/>
  <c r="D32" i="1"/>
  <c r="D33" i="1"/>
  <c r="D34" i="1"/>
  <c r="D36" i="1"/>
  <c r="D35" i="1" s="1"/>
  <c r="D37" i="1"/>
  <c r="D38" i="1"/>
  <c r="D40" i="1"/>
  <c r="D39" i="1" s="1"/>
  <c r="D41" i="1"/>
  <c r="D42" i="1"/>
  <c r="D5" i="1"/>
  <c r="D6" i="1"/>
  <c r="D4" i="1"/>
  <c r="D43" i="1" l="1"/>
</calcChain>
</file>

<file path=xl/sharedStrings.xml><?xml version="1.0" encoding="utf-8"?>
<sst xmlns="http://schemas.openxmlformats.org/spreadsheetml/2006/main" count="187" uniqueCount="155">
  <si>
    <t>PRESTATION TECHNIQUE</t>
  </si>
  <si>
    <t>PU €HT</t>
  </si>
  <si>
    <t>PT €HT</t>
  </si>
  <si>
    <t>PRESTATIONS</t>
  </si>
  <si>
    <t>TOTAL</t>
  </si>
  <si>
    <t>QUANTITE</t>
  </si>
  <si>
    <t>HEBERGEMENT</t>
  </si>
  <si>
    <t>LOCATION D'ESPACES</t>
  </si>
  <si>
    <t>RESTAURATION</t>
  </si>
  <si>
    <t>ACTIVITES TEAM BUILDING</t>
  </si>
  <si>
    <t>ACCUEIL / HOTESSES / SECURITE</t>
  </si>
  <si>
    <t>TRANSPORT / TRANSFERTS</t>
  </si>
  <si>
    <t>CREATION GRAPHIQUE / OUTILS DE COMMUNICATION</t>
  </si>
  <si>
    <t>CONSEIL ET ACCOMPAGNEMENT / AGENCE</t>
  </si>
  <si>
    <t>CONTENU ET DYNAMISATION</t>
  </si>
  <si>
    <t>Ex: 2 nuitées chambre single - Hôtel Mercure</t>
  </si>
  <si>
    <t>Ex : 1 journée de location salle plénière - Palais des congrès</t>
  </si>
  <si>
    <t>Ex : Déjeuner 3 plats - formule séminaire - Hôtel Mercure</t>
  </si>
  <si>
    <t>Ex : Location vidéoprojecteur + écran</t>
  </si>
  <si>
    <t>Ex : Escape game 1h</t>
  </si>
  <si>
    <t>Ex : Hôtesses accueil et émargement pour 2h</t>
  </si>
  <si>
    <t>Ex : Location bus 64 pl. A/R Pau-Bayonne</t>
  </si>
  <si>
    <t>Ex : Animateur plénière - travail préparatoire et animation</t>
  </si>
  <si>
    <t>Ex : Création d'un logo pour l'événement</t>
  </si>
  <si>
    <t xml:space="preserve">Ex : 1 Chef de projet </t>
  </si>
  <si>
    <t>VOTRE ENTREPRISE ET VOUS</t>
  </si>
  <si>
    <t>DATE DE L'EVENEMENT</t>
  </si>
  <si>
    <t>HORAIRES DE L'EVENEMENT</t>
  </si>
  <si>
    <t>CONTEXTE ET ENJEUX</t>
  </si>
  <si>
    <t>LES PARTICIPANTS</t>
  </si>
  <si>
    <t>LOCALISATION DE L'EVENEMENT</t>
  </si>
  <si>
    <t>LE LIEU</t>
  </si>
  <si>
    <t>LE DEROULE</t>
  </si>
  <si>
    <t>LA GESTION DES PARTICIPANTS</t>
  </si>
  <si>
    <t>LA LOGISTIQUE</t>
  </si>
  <si>
    <t>LE GRAPHISME</t>
  </si>
  <si>
    <t>LES PARTIES PRENANTS INTERNES</t>
  </si>
  <si>
    <t>LES ATTENTES ET OBJECTIFS A ATTEINDRE</t>
  </si>
  <si>
    <t>LE BUDGET</t>
  </si>
  <si>
    <t>Nom de votre entreprise, votre secteur d’activité, votre taille
Vos coordonnées (nom, prénom, contacts, fonction, service)</t>
  </si>
  <si>
    <t>En précisant si vos dates sont flexibles et si la ou les dates choisies l’ont été pour une raison en particulier (ex : anniversaire d’entreprise, etc.)</t>
  </si>
  <si>
    <t>Pourquoi organisez-vous cet événement ?
Qu’avez-vous déjà organisé comme événement précédemment (type, thématique, etc.) ?
Est-ce un événement récurrent ou ponctuel ?
Il y a-t-il une thématique, une vision, un fil conducteur à mettre en avant ?</t>
  </si>
  <si>
    <t>Approximativement.</t>
  </si>
  <si>
    <t>Nombre de participants
Qui sont-ils ? (Interne ou externe)
Quels sont leurs fonctions ? (Ensemble de l’entreprise, commerciaux, etc.)
Locaux ou internationaux ? D’où viennent-ils ?
Répartition homme/femme, tranches d’âge, langues parlées ?</t>
  </si>
  <si>
    <t>Où souhaitez-vous organiser cet événement (dans vos locaux, dans votre ville, dans votre région, ailleurs en France, à l’étranger, une destination en particulier, montagne/plage/campagne) ?
Il y a-t-il une distance en km ou en temps à ne pas dépasser ?
Etes-vous flexibles sur la localisation ?
Transport : qui gère les transports ? un type de transport à privilégier ?</t>
  </si>
  <si>
    <t>Quel type de lieu envisagez-vous (hôtel, château…) ? Pourquoi ?
Le standing du lieu ?
Faut-il une unité de lieu ou peu importe ?
Il y a-t-il des lieux que vous ne voulez pas ?
L’hébergement doit-il se faire en single ou en twin ?
Quels ont été les lieux des précédentes années ?</t>
  </si>
  <si>
    <t>A quelle heure souhaitez-vous que les invités arrivent et repartent ?
Avez-vous réfléchi à un déroulé de l’événement heure par heure ?
Plénière, ateliers, team building, dîner, soirée dansante, temps libre ?</t>
  </si>
  <si>
    <t>Comment souhaitez-vous communiquer auprès des participants (invitation, information, inscription) ?
Comment souhaitez-vous accueillir les participants sur place ?</t>
  </si>
  <si>
    <t>Avez-vous du matériel à acheminer sur place en amont ?
Qui gère les envois ou les livraisons ?</t>
  </si>
  <si>
    <t>Faut-il créer une identité visuelle pour cet événement ou utiliser une identité existante ?
Quand et comment durant l’événement faut-il la mettre en avant ?
Il y aura-t-il des supports de communication à créer ?</t>
  </si>
  <si>
    <t>Qui est l’équipe projet ?
Quel est le rôle de chacun ?
Qui est le décisionnaire final ?
Comment s’organise la réalisation du projet (planning de réunion, deadline de décisions) ?</t>
  </si>
  <si>
    <t>Qu’est ce qui fera que l’événement sera une réussite ?
Comment allez-vous mesurer cette réussite ? et la satisfaction des participants ?</t>
  </si>
  <si>
    <t>Quel budget global peut-on alloué à cet événement (HT et TTC) ?
Avons-nous une répartition concernant les différentes prestations ? (pas nécessaire)
Quels étaient les budgets des années précédentes ?</t>
  </si>
  <si>
    <t>ITEMS</t>
  </si>
  <si>
    <t>VOS RENSEIGNEMENTS</t>
  </si>
  <si>
    <t>LES QUESTIONS A SE POSER</t>
  </si>
  <si>
    <t>Projet :</t>
  </si>
  <si>
    <t>Dates de l'événement :</t>
  </si>
  <si>
    <t>TÂCHES/ACTIONS/QUOI</t>
  </si>
  <si>
    <t>RESPONSABLE/ACTEUR/QUI</t>
  </si>
  <si>
    <t>AVANCEMENT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</si>
  <si>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</si>
  <si>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</si>
  <si>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</si>
  <si>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</si>
  <si>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</si>
  <si>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</si>
  <si>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</si>
  <si>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</si>
  <si>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</si>
  <si>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</si>
  <si>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MOIS 1</t>
  </si>
  <si>
    <t>MOIS 2</t>
  </si>
  <si>
    <t>MOIS 3</t>
  </si>
  <si>
    <t>S01</t>
  </si>
  <si>
    <t>S02</t>
  </si>
  <si>
    <t>S03</t>
  </si>
  <si>
    <t>S04</t>
  </si>
  <si>
    <t>S05</t>
  </si>
  <si>
    <t>S06</t>
  </si>
  <si>
    <t>Du … au …</t>
  </si>
  <si>
    <t>REUNIONS D'AVANCEMENT</t>
  </si>
  <si>
    <t>ETC.</t>
  </si>
  <si>
    <t>LE RETROPLANNING</t>
  </si>
  <si>
    <t>A faire</t>
  </si>
  <si>
    <t>LE CAHIER DES CHARGES</t>
  </si>
  <si>
    <t>NBRE</t>
  </si>
  <si>
    <t>SEXE</t>
  </si>
  <si>
    <t>NOM</t>
  </si>
  <si>
    <t>PRENOM</t>
  </si>
  <si>
    <t>EQUIPE</t>
  </si>
  <si>
    <t>JOUR 1</t>
  </si>
  <si>
    <t>JOUR 2</t>
  </si>
  <si>
    <t>JOUR 3</t>
  </si>
  <si>
    <t>Dej</t>
  </si>
  <si>
    <t>Din</t>
  </si>
  <si>
    <t>Nuit</t>
  </si>
  <si>
    <t>Date</t>
  </si>
  <si>
    <t>Moyen</t>
  </si>
  <si>
    <t>Heure</t>
  </si>
  <si>
    <t>Lieu</t>
  </si>
  <si>
    <t>ALLER</t>
  </si>
  <si>
    <t>RETOUR</t>
  </si>
  <si>
    <t>ALLERGIES</t>
  </si>
  <si>
    <t>TRANSPORT</t>
  </si>
  <si>
    <t>HEBERGEMEN/RESTAURATION</t>
  </si>
  <si>
    <t>TEAM BUILDING</t>
  </si>
  <si>
    <t>F</t>
  </si>
  <si>
    <t>LISTING PARTICIPANTS</t>
  </si>
  <si>
    <t>FREYER</t>
  </si>
  <si>
    <t>Octavie</t>
  </si>
  <si>
    <t>Equipe 1</t>
  </si>
  <si>
    <t>RAS</t>
  </si>
  <si>
    <t>03.10.21</t>
  </si>
  <si>
    <t>Train</t>
  </si>
  <si>
    <t>12h10</t>
  </si>
  <si>
    <t>La Baule</t>
  </si>
  <si>
    <t>06.10.21</t>
  </si>
  <si>
    <t>15h12</t>
  </si>
  <si>
    <t>HEURE DE DEBUT</t>
  </si>
  <si>
    <t>DUREE (MIN)</t>
  </si>
  <si>
    <t>THEME</t>
  </si>
  <si>
    <t>SUJETS / MESSAGES CLES</t>
  </si>
  <si>
    <t>INTERVENANTS</t>
  </si>
  <si>
    <t>CONDUCTEUR</t>
  </si>
  <si>
    <t>14h00</t>
  </si>
  <si>
    <t>Musique d'entrée de salle</t>
  </si>
  <si>
    <t>voir fichier "Musique entrée de salle"</t>
  </si>
  <si>
    <t>14h10</t>
  </si>
  <si>
    <t>Jingle son 1</t>
  </si>
  <si>
    <t>Jingle entrée sur scène intervenant 1</t>
  </si>
  <si>
    <t>Introduction</t>
  </si>
  <si>
    <t>Arrivée sur scène + introduction plénière</t>
  </si>
  <si>
    <t>Laure TOUVET</t>
  </si>
  <si>
    <t>QUAND ?</t>
  </si>
  <si>
    <t>QUOI ?</t>
  </si>
  <si>
    <t>QUI ?</t>
  </si>
  <si>
    <t>OU ?</t>
  </si>
  <si>
    <t>COMBIEN ?</t>
  </si>
  <si>
    <t>COMMENTAIRES</t>
  </si>
  <si>
    <t>DEROULE LOGISTIQUE</t>
  </si>
  <si>
    <t>08h00 - 08h15</t>
  </si>
  <si>
    <t>Arrivée sur site</t>
  </si>
  <si>
    <t>Tous</t>
  </si>
  <si>
    <t>Hôtel Mercure</t>
  </si>
  <si>
    <t>08h30 - 09h30</t>
  </si>
  <si>
    <t>Filage technique</t>
  </si>
  <si>
    <t>Prestataire technique</t>
  </si>
  <si>
    <t>Salle plénière</t>
  </si>
  <si>
    <t>08h30 - 09h00</t>
  </si>
  <si>
    <t>Installation des 3 sous-commissions</t>
  </si>
  <si>
    <t>Equipe</t>
  </si>
  <si>
    <t>Salle Beaumont
Salle Henri IV
Salle Mercure</t>
  </si>
  <si>
    <t>10 pax
8 pax
9 pax</t>
  </si>
  <si>
    <t>Installer carnets et stylos + 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</si>
</sst>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AC716"/>
        <bgColor indexed="64"/>
      </patternFill>
    </fill>
    <fill>
      <patternFill patternType="solid">
        <fgColor rgb="FF26226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Fill="1"/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21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49" fontId="9" fillId="3" borderId="6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49" fontId="8" fillId="2" borderId="3" xfId="0" applyNumberFormat="1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62261"/>
      <color rgb="FFFAC716"/>
      <color rgb="FF83B817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603250</xdr:colOff>
      <xdr:row>0</xdr:row>
      <xdr:rowOff>105833</xdr:rowOff>
    </xdr:from>
    <xdr:to>
      <xdr:col>0</xdr:col>
      <xdr:colOff>2337014</xdr:colOff>
      <xdr:row>0</xdr:row>
      <xdr:rowOff>576732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29D5895-C59C-4202-9277-3CD467F07BE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" y="105833"/>
          <a:ext cx="1733764" cy="470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66675</xdr:rowOff>
    </xdr:from>
    <xdr:to>
      <xdr:col>0</xdr:col>
      <xdr:colOff>2000464</xdr:colOff>
      <xdr:row>0</xdr:row>
      <xdr:rowOff>537574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4EF6C5E4-755E-457A-93EA-9EF72E0A8D5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66675"/>
          <a:ext cx="1733764" cy="4708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1080928</xdr:colOff>
      <xdr:row>0</xdr:row>
      <xdr:rowOff>32107</xdr:rowOff>
    </xdr:from>
    <xdr:to>
      <xdr:col>0</xdr:col>
      <xdr:colOff>2814692</xdr:colOff>
      <xdr:row>0</xdr:row>
      <xdr:rowOff>503006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C4AFFD8-4CDA-4FBD-ACED-A6317CB1522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928" y="32107"/>
          <a:ext cx="1733764" cy="4708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3</xdr:col>
      <xdr:colOff>324064</xdr:colOff>
      <xdr:row>0</xdr:row>
      <xdr:rowOff>528049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787748-4B76-4FAB-92DD-AB17D6186FF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57150"/>
          <a:ext cx="1733764" cy="4708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57150</xdr:rowOff>
    </xdr:from>
    <xdr:to>
      <xdr:col>1</xdr:col>
      <xdr:colOff>809839</xdr:colOff>
      <xdr:row>0</xdr:row>
      <xdr:rowOff>528049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2BB80F1-5322-4755-BDA7-46D61E6E518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57150"/>
          <a:ext cx="1733764" cy="4708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0</xdr:row>
      <xdr:rowOff>47625</xdr:rowOff>
    </xdr:from>
    <xdr:to>
      <xdr:col>1</xdr:col>
      <xdr:colOff>2445789</xdr:colOff>
      <xdr:row>0</xdr:row>
      <xdr:rowOff>523154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7F96FF1-CD77-46CC-987A-AFED7D59D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0" y="47625"/>
          <a:ext cx="1731414" cy="475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9C424-893D-4293-BE2F-D07E888D866A}">
  <dimension ref="A1:C16"/>
  <sheetViews>
    <sheetView tabSelected="1" zoomScale="90" zoomScaleNormal="90" workbookViewId="0">
      <selection activeCell="B7" sqref="B7"/>
    </sheetView>
  </sheetViews>
  <sheetFormatPr baseColWidth="10" defaultColWidth="11.44140625" defaultRowHeight="14.4" x14ac:dyDescent="0.3"/>
  <cols>
    <col min="1" max="1" width="40.6640625" style="4" customWidth="1"/>
    <col min="2" max="2" width="51.6640625" style="4" customWidth="1"/>
    <col min="3" max="3" width="75.88671875" style="4" customWidth="1"/>
    <col min="4" max="16384" width="11.44140625" style="4"/>
  </cols>
  <sheetData>
    <row r="1" spans="1:3" ht="55.5" customHeight="1" x14ac:dyDescent="0.3">
      <c r="B1" s="47" t="s">
        <v>85</v>
      </c>
      <c r="C1" s="47"/>
    </row>
    <row r="2" spans="1:3" ht="26.25" customHeight="1" x14ac:dyDescent="0.3">
      <c r="A2" s="15" t="s">
        <v>53</v>
      </c>
      <c r="B2" s="15" t="s">
        <v>55</v>
      </c>
      <c r="C2" s="15" t="s">
        <v>54</v>
      </c>
    </row>
    <row r="3" spans="1:3" ht="32.25" customHeight="1" x14ac:dyDescent="0.3">
      <c r="A3" s="25" t="s">
        <v>25</v>
      </c>
      <c r="B3" s="5" t="s">
        <v>39</v>
      </c>
      <c r="C3" s="3"/>
    </row>
    <row r="4" spans="1:3" ht="46.5" customHeight="1" x14ac:dyDescent="0.3">
      <c r="A4" s="25" t="s">
        <v>26</v>
      </c>
      <c r="B4" s="5" t="s">
        <v>40</v>
      </c>
      <c r="C4" s="3"/>
    </row>
    <row r="5" spans="1:3" ht="25.5" customHeight="1" x14ac:dyDescent="0.3">
      <c r="A5" s="25" t="s">
        <v>27</v>
      </c>
      <c r="B5" s="5" t="s">
        <v>42</v>
      </c>
      <c r="C5" s="3"/>
    </row>
    <row r="6" spans="1:3" ht="85.5" customHeight="1" x14ac:dyDescent="0.3">
      <c r="A6" s="25" t="s">
        <v>28</v>
      </c>
      <c r="B6" s="5" t="s">
        <v>41</v>
      </c>
      <c r="C6" s="3"/>
    </row>
    <row r="7" spans="1:3" ht="82.8" x14ac:dyDescent="0.3">
      <c r="A7" s="25" t="s">
        <v>29</v>
      </c>
      <c r="B7" s="5" t="s">
        <v>43</v>
      </c>
      <c r="C7" s="3"/>
    </row>
    <row r="8" spans="1:3" ht="110.4" x14ac:dyDescent="0.3">
      <c r="A8" s="25" t="s">
        <v>30</v>
      </c>
      <c r="B8" s="5" t="s">
        <v>44</v>
      </c>
      <c r="C8" s="3"/>
    </row>
    <row r="9" spans="1:3" ht="96.6" x14ac:dyDescent="0.3">
      <c r="A9" s="25" t="s">
        <v>31</v>
      </c>
      <c r="B9" s="5" t="s">
        <v>45</v>
      </c>
      <c r="C9" s="3"/>
    </row>
    <row r="10" spans="1:3" ht="82.8" x14ac:dyDescent="0.3">
      <c r="A10" s="25" t="s">
        <v>32</v>
      </c>
      <c r="B10" s="5" t="s">
        <v>46</v>
      </c>
      <c r="C10" s="3"/>
    </row>
    <row r="11" spans="1:3" ht="41.4" x14ac:dyDescent="0.3">
      <c r="A11" s="25" t="s">
        <v>33</v>
      </c>
      <c r="B11" s="5" t="s">
        <v>47</v>
      </c>
      <c r="C11" s="3"/>
    </row>
    <row r="12" spans="1:3" ht="33.75" customHeight="1" x14ac:dyDescent="0.3">
      <c r="A12" s="25" t="s">
        <v>34</v>
      </c>
      <c r="B12" s="5" t="s">
        <v>48</v>
      </c>
      <c r="C12" s="3"/>
    </row>
    <row r="13" spans="1:3" ht="75" customHeight="1" x14ac:dyDescent="0.3">
      <c r="A13" s="25" t="s">
        <v>35</v>
      </c>
      <c r="B13" s="5" t="s">
        <v>49</v>
      </c>
      <c r="C13" s="3"/>
    </row>
    <row r="14" spans="1:3" ht="73.5" customHeight="1" x14ac:dyDescent="0.3">
      <c r="A14" s="25" t="s">
        <v>36</v>
      </c>
      <c r="B14" s="5" t="s">
        <v>50</v>
      </c>
      <c r="C14" s="3"/>
    </row>
    <row r="15" spans="1:3" ht="47.25" customHeight="1" x14ac:dyDescent="0.3">
      <c r="A15" s="25" t="s">
        <v>37</v>
      </c>
      <c r="B15" s="5" t="s">
        <v>51</v>
      </c>
      <c r="C15" s="3"/>
    </row>
    <row r="16" spans="1:3" ht="69" x14ac:dyDescent="0.3">
      <c r="A16" s="25" t="s">
        <v>38</v>
      </c>
      <c r="B16" s="5" t="s">
        <v>52</v>
      </c>
      <c r="C16" s="3"/>
    </row>
  </sheetData>
  <mergeCells count="1">
    <mergeCell ref="B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17F94-216C-4162-965B-529567C30ABE}">
  <dimension ref="A1:S33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4" sqref="B4"/>
    </sheetView>
  </sheetViews>
  <sheetFormatPr baseColWidth="10" defaultRowHeight="14.4" x14ac:dyDescent="0.3"/>
  <cols>
    <col min="1" max="1" width="34.33203125" customWidth="1"/>
    <col min="2" max="3" width="26.33203125" customWidth="1"/>
    <col min="4" max="4" width="11.44140625" customWidth="1"/>
  </cols>
  <sheetData>
    <row r="1" spans="1:19" ht="55.5" customHeight="1" x14ac:dyDescent="0.3">
      <c r="B1" s="56" t="s">
        <v>83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3" spans="1:19" x14ac:dyDescent="0.3">
      <c r="A3" t="s">
        <v>56</v>
      </c>
    </row>
    <row r="4" spans="1:19" x14ac:dyDescent="0.3">
      <c r="A4" t="s">
        <v>57</v>
      </c>
    </row>
    <row r="5" spans="1:19" x14ac:dyDescent="0.3">
      <c r="A5" s="26"/>
      <c r="B5" s="49"/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x14ac:dyDescent="0.3">
      <c r="A6" s="51" t="s">
        <v>58</v>
      </c>
      <c r="B6" s="51" t="s">
        <v>59</v>
      </c>
      <c r="C6" s="53" t="s">
        <v>60</v>
      </c>
      <c r="D6" s="52"/>
      <c r="E6" s="52"/>
      <c r="F6" s="52" t="s">
        <v>71</v>
      </c>
      <c r="G6" s="52"/>
      <c r="H6" s="52"/>
      <c r="I6" s="52"/>
      <c r="J6" s="52"/>
      <c r="K6" s="52" t="s">
        <v>72</v>
      </c>
      <c r="L6" s="52"/>
      <c r="M6" s="52"/>
      <c r="N6" s="52"/>
      <c r="O6" s="52" t="s">
        <v>73</v>
      </c>
      <c r="P6" s="52"/>
      <c r="Q6" s="52"/>
      <c r="R6" s="52"/>
      <c r="S6" s="52"/>
    </row>
    <row r="7" spans="1:19" x14ac:dyDescent="0.3">
      <c r="A7" s="51"/>
      <c r="B7" s="51"/>
      <c r="C7" s="54"/>
      <c r="D7" s="34" t="s">
        <v>74</v>
      </c>
      <c r="E7" s="34" t="s">
        <v>75</v>
      </c>
      <c r="F7" s="34" t="s">
        <v>76</v>
      </c>
      <c r="G7" s="34" t="s">
        <v>77</v>
      </c>
      <c r="H7" s="34" t="s">
        <v>78</v>
      </c>
      <c r="I7" s="34" t="s">
        <v>79</v>
      </c>
      <c r="J7" s="34" t="s">
        <v>61</v>
      </c>
      <c r="K7" s="34" t="s">
        <v>62</v>
      </c>
      <c r="L7" s="34" t="s">
        <v>63</v>
      </c>
      <c r="M7" s="34" t="s">
        <v>64</v>
      </c>
      <c r="N7" s="34" t="s">
        <v>65</v>
      </c>
      <c r="O7" s="34" t="s">
        <v>66</v>
      </c>
      <c r="P7" s="34" t="s">
        <v>67</v>
      </c>
      <c r="Q7" s="34" t="s">
        <v>68</v>
      </c>
      <c r="R7" s="34" t="s">
        <v>69</v>
      </c>
      <c r="S7" s="34" t="s">
        <v>70</v>
      </c>
    </row>
    <row r="8" spans="1:19" x14ac:dyDescent="0.3">
      <c r="A8" s="51"/>
      <c r="B8" s="51"/>
      <c r="C8" s="55"/>
      <c r="D8" s="35" t="s">
        <v>80</v>
      </c>
      <c r="E8" s="35" t="s">
        <v>80</v>
      </c>
      <c r="F8" s="35" t="s">
        <v>80</v>
      </c>
      <c r="G8" s="35" t="s">
        <v>80</v>
      </c>
      <c r="H8" s="35" t="s">
        <v>80</v>
      </c>
      <c r="I8" s="35" t="s">
        <v>80</v>
      </c>
      <c r="J8" s="35" t="s">
        <v>80</v>
      </c>
      <c r="K8" s="35" t="s">
        <v>80</v>
      </c>
      <c r="L8" s="35" t="s">
        <v>80</v>
      </c>
      <c r="M8" s="35" t="s">
        <v>80</v>
      </c>
      <c r="N8" s="35" t="s">
        <v>80</v>
      </c>
      <c r="O8" s="35" t="s">
        <v>80</v>
      </c>
      <c r="P8" s="35" t="s">
        <v>80</v>
      </c>
      <c r="Q8" s="35" t="s">
        <v>80</v>
      </c>
      <c r="R8" s="35" t="s">
        <v>80</v>
      </c>
      <c r="S8" s="35" t="s">
        <v>80</v>
      </c>
    </row>
    <row r="9" spans="1:19" s="27" customFormat="1" x14ac:dyDescent="0.3">
      <c r="A9" s="57" t="s">
        <v>81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</row>
    <row r="10" spans="1:19" s="27" customFormat="1" x14ac:dyDescent="0.3">
      <c r="A10" s="28"/>
      <c r="B10" s="29"/>
      <c r="C10" s="29" t="s">
        <v>84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s="27" customFormat="1" x14ac:dyDescent="0.3">
      <c r="A11" s="28"/>
      <c r="B11" s="29"/>
      <c r="C11" s="29" t="s">
        <v>84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s="27" customFormat="1" x14ac:dyDescent="0.3">
      <c r="A12" s="28"/>
      <c r="B12" s="29"/>
      <c r="C12" s="29" t="s">
        <v>84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s="27" customFormat="1" x14ac:dyDescent="0.3">
      <c r="A13" s="48" t="s">
        <v>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s="27" customFormat="1" x14ac:dyDescent="0.3">
      <c r="A14" s="32"/>
      <c r="B14" s="29"/>
      <c r="C14" s="29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s="27" customFormat="1" x14ac:dyDescent="0.3">
      <c r="A15" s="32"/>
      <c r="B15" s="31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s="27" customFormat="1" x14ac:dyDescent="0.3">
      <c r="A16" s="32"/>
      <c r="B16" s="31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s="27" customFormat="1" x14ac:dyDescent="0.3">
      <c r="A17" s="48" t="s">
        <v>7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s="27" customFormat="1" x14ac:dyDescent="0.3">
      <c r="A18" s="28"/>
      <c r="B18" s="29"/>
      <c r="C18" s="29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s="27" customFormat="1" x14ac:dyDescent="0.3">
      <c r="A19" s="32"/>
      <c r="B19" s="31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s="27" customFormat="1" x14ac:dyDescent="0.3">
      <c r="A20" s="28"/>
      <c r="B20" s="31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s="27" customFormat="1" x14ac:dyDescent="0.3">
      <c r="A21" s="48" t="s">
        <v>8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s="27" customFormat="1" x14ac:dyDescent="0.3">
      <c r="A22" s="28"/>
      <c r="B22" s="29"/>
      <c r="C22" s="2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1:19" s="27" customFormat="1" x14ac:dyDescent="0.3">
      <c r="A23" s="32"/>
      <c r="B23" s="31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s="27" customFormat="1" x14ac:dyDescent="0.3">
      <c r="A24" s="32"/>
      <c r="B24" s="31"/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s="27" customFormat="1" x14ac:dyDescent="0.3">
      <c r="A25" s="48" t="s">
        <v>82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s="27" customFormat="1" x14ac:dyDescent="0.3">
      <c r="A26" s="28"/>
      <c r="B26" s="29"/>
      <c r="C26" s="2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s="27" customFormat="1" x14ac:dyDescent="0.3">
      <c r="A27" s="32"/>
      <c r="B27" s="31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7" customFormat="1" x14ac:dyDescent="0.3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s="27" customFormat="1" x14ac:dyDescent="0.3">
      <c r="A29" s="28"/>
      <c r="B29" s="29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s="27" customFormat="1" x14ac:dyDescent="0.3">
      <c r="A30" s="28"/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s="27" customFormat="1" x14ac:dyDescent="0.3">
      <c r="A31" s="28"/>
      <c r="B31" s="29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s="27" customFormat="1" x14ac:dyDescent="0.3">
      <c r="A32" s="28"/>
      <c r="B32" s="31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s="27" customFormat="1" x14ac:dyDescent="0.3">
      <c r="A33" s="28"/>
      <c r="B33" s="31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</sheetData>
  <mergeCells count="15">
    <mergeCell ref="B1:S1"/>
    <mergeCell ref="A9:S9"/>
    <mergeCell ref="A13:S13"/>
    <mergeCell ref="A17:S17"/>
    <mergeCell ref="A21:S21"/>
    <mergeCell ref="A25:S25"/>
    <mergeCell ref="A28:S28"/>
    <mergeCell ref="B5:S5"/>
    <mergeCell ref="A6:A8"/>
    <mergeCell ref="B6:B8"/>
    <mergeCell ref="D6:E6"/>
    <mergeCell ref="F6:J6"/>
    <mergeCell ref="K6:N6"/>
    <mergeCell ref="O6:S6"/>
    <mergeCell ref="C6:C8"/>
  </mergeCells>
  <phoneticPr fontId="11" type="noConversion"/>
  <dataValidations count="1">
    <dataValidation type="list" allowBlank="1" showInputMessage="1" showErrorMessage="1" sqref="C10:C12 C14:C16 C18:C20 C22:C24 C26:C27 C29:C33" xr:uid="{05FAD17B-BEDC-4ACF-A8BF-E321F48E4905}">
      <formula1>"A faire,A valider,En cours,Terminer"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BEAC5-C61D-4764-BCA6-A7FD3E464EB6}">
  <dimension ref="A1:D43"/>
  <sheetViews>
    <sheetView zoomScale="89" zoomScaleNormal="89" workbookViewId="0">
      <selection activeCell="B14" sqref="B14"/>
    </sheetView>
  </sheetViews>
  <sheetFormatPr baseColWidth="10" defaultColWidth="11.44140625" defaultRowHeight="14.4" x14ac:dyDescent="0.3"/>
  <cols>
    <col min="1" max="1" width="56.109375" style="4" customWidth="1"/>
    <col min="2" max="2" width="17" style="2" customWidth="1"/>
    <col min="3" max="3" width="20.44140625" style="2" customWidth="1"/>
    <col min="4" max="4" width="22.6640625" style="2" customWidth="1"/>
    <col min="5" max="16384" width="11.44140625" style="1"/>
  </cols>
  <sheetData>
    <row r="1" spans="1:4" ht="46.5" customHeight="1" x14ac:dyDescent="0.3"/>
    <row r="2" spans="1:4" ht="18" x14ac:dyDescent="0.3">
      <c r="A2" s="15" t="s">
        <v>3</v>
      </c>
      <c r="B2" s="16" t="s">
        <v>5</v>
      </c>
      <c r="C2" s="16" t="s">
        <v>1</v>
      </c>
      <c r="D2" s="16" t="s">
        <v>2</v>
      </c>
    </row>
    <row r="3" spans="1:4" x14ac:dyDescent="0.3">
      <c r="A3" s="17" t="s">
        <v>6</v>
      </c>
      <c r="B3" s="18"/>
      <c r="C3" s="17"/>
      <c r="D3" s="19">
        <f>SUM(D4:D6)</f>
        <v>5500</v>
      </c>
    </row>
    <row r="4" spans="1:4" x14ac:dyDescent="0.3">
      <c r="A4" s="5" t="s">
        <v>15</v>
      </c>
      <c r="B4" s="9">
        <v>50</v>
      </c>
      <c r="C4" s="7">
        <v>110</v>
      </c>
      <c r="D4" s="7">
        <f>B4*C4</f>
        <v>5500</v>
      </c>
    </row>
    <row r="5" spans="1:4" x14ac:dyDescent="0.3">
      <c r="A5" s="3"/>
      <c r="B5" s="10"/>
      <c r="C5" s="8"/>
      <c r="D5" s="8">
        <f t="shared" ref="D5:D42" si="0">B5*C5</f>
        <v>0</v>
      </c>
    </row>
    <row r="6" spans="1:4" x14ac:dyDescent="0.3">
      <c r="A6" s="3"/>
      <c r="B6" s="10"/>
      <c r="C6" s="8"/>
      <c r="D6" s="8">
        <f t="shared" si="0"/>
        <v>0</v>
      </c>
    </row>
    <row r="7" spans="1:4" x14ac:dyDescent="0.3">
      <c r="A7" s="20" t="s">
        <v>7</v>
      </c>
      <c r="B7" s="21"/>
      <c r="C7" s="22"/>
      <c r="D7" s="23">
        <f>SUM(D8:D10)</f>
        <v>500</v>
      </c>
    </row>
    <row r="8" spans="1:4" x14ac:dyDescent="0.3">
      <c r="A8" s="5" t="s">
        <v>16</v>
      </c>
      <c r="B8" s="9">
        <v>2</v>
      </c>
      <c r="C8" s="7">
        <v>250</v>
      </c>
      <c r="D8" s="7">
        <f t="shared" si="0"/>
        <v>500</v>
      </c>
    </row>
    <row r="9" spans="1:4" x14ac:dyDescent="0.3">
      <c r="A9" s="3"/>
      <c r="B9" s="10"/>
      <c r="C9" s="8"/>
      <c r="D9" s="8">
        <f t="shared" si="0"/>
        <v>0</v>
      </c>
    </row>
    <row r="10" spans="1:4" x14ac:dyDescent="0.3">
      <c r="A10" s="3"/>
      <c r="B10" s="10"/>
      <c r="C10" s="8"/>
      <c r="D10" s="8">
        <f t="shared" si="0"/>
        <v>0</v>
      </c>
    </row>
    <row r="11" spans="1:4" x14ac:dyDescent="0.3">
      <c r="A11" s="20" t="s">
        <v>8</v>
      </c>
      <c r="B11" s="21"/>
      <c r="C11" s="22"/>
      <c r="D11" s="23">
        <f>SUM(D12:D14)</f>
        <v>1000</v>
      </c>
    </row>
    <row r="12" spans="1:4" x14ac:dyDescent="0.3">
      <c r="A12" s="5" t="s">
        <v>17</v>
      </c>
      <c r="B12" s="9">
        <v>50</v>
      </c>
      <c r="C12" s="7">
        <v>20</v>
      </c>
      <c r="D12" s="7">
        <f t="shared" si="0"/>
        <v>1000</v>
      </c>
    </row>
    <row r="13" spans="1:4" x14ac:dyDescent="0.3">
      <c r="A13" s="3"/>
      <c r="B13" s="10"/>
      <c r="C13" s="8"/>
      <c r="D13" s="8">
        <f t="shared" si="0"/>
        <v>0</v>
      </c>
    </row>
    <row r="14" spans="1:4" x14ac:dyDescent="0.3">
      <c r="A14" s="3"/>
      <c r="B14" s="10"/>
      <c r="C14" s="8"/>
      <c r="D14" s="8">
        <f t="shared" si="0"/>
        <v>0</v>
      </c>
    </row>
    <row r="15" spans="1:4" x14ac:dyDescent="0.3">
      <c r="A15" s="20" t="s">
        <v>0</v>
      </c>
      <c r="B15" s="21"/>
      <c r="C15" s="24"/>
      <c r="D15" s="23">
        <f>SUM(D16:D18)</f>
        <v>300</v>
      </c>
    </row>
    <row r="16" spans="1:4" s="6" customFormat="1" ht="13.8" x14ac:dyDescent="0.3">
      <c r="A16" s="5" t="s">
        <v>18</v>
      </c>
      <c r="B16" s="9">
        <v>2</v>
      </c>
      <c r="C16" s="7">
        <v>150</v>
      </c>
      <c r="D16" s="7">
        <f t="shared" si="0"/>
        <v>300</v>
      </c>
    </row>
    <row r="17" spans="1:4" x14ac:dyDescent="0.3">
      <c r="A17" s="3"/>
      <c r="B17" s="10"/>
      <c r="C17" s="8"/>
      <c r="D17" s="8">
        <f t="shared" si="0"/>
        <v>0</v>
      </c>
    </row>
    <row r="18" spans="1:4" x14ac:dyDescent="0.3">
      <c r="A18" s="3"/>
      <c r="B18" s="10"/>
      <c r="C18" s="8"/>
      <c r="D18" s="8">
        <f t="shared" si="0"/>
        <v>0</v>
      </c>
    </row>
    <row r="19" spans="1:4" x14ac:dyDescent="0.3">
      <c r="A19" s="20" t="s">
        <v>9</v>
      </c>
      <c r="B19" s="21"/>
      <c r="C19" s="22"/>
      <c r="D19" s="23">
        <f>SUM(D20:D22)</f>
        <v>1750</v>
      </c>
    </row>
    <row r="20" spans="1:4" x14ac:dyDescent="0.3">
      <c r="A20" s="5" t="s">
        <v>19</v>
      </c>
      <c r="B20" s="9">
        <v>50</v>
      </c>
      <c r="C20" s="7">
        <v>35</v>
      </c>
      <c r="D20" s="7">
        <f t="shared" si="0"/>
        <v>1750</v>
      </c>
    </row>
    <row r="21" spans="1:4" x14ac:dyDescent="0.3">
      <c r="A21" s="3"/>
      <c r="B21" s="10"/>
      <c r="C21" s="8"/>
      <c r="D21" s="8">
        <f t="shared" si="0"/>
        <v>0</v>
      </c>
    </row>
    <row r="22" spans="1:4" x14ac:dyDescent="0.3">
      <c r="A22" s="3"/>
      <c r="B22" s="10"/>
      <c r="C22" s="8"/>
      <c r="D22" s="8">
        <f t="shared" si="0"/>
        <v>0</v>
      </c>
    </row>
    <row r="23" spans="1:4" x14ac:dyDescent="0.3">
      <c r="A23" s="20" t="s">
        <v>10</v>
      </c>
      <c r="B23" s="21"/>
      <c r="C23" s="24"/>
      <c r="D23" s="23">
        <f>SUM(D24:D26)</f>
        <v>1050</v>
      </c>
    </row>
    <row r="24" spans="1:4" x14ac:dyDescent="0.3">
      <c r="A24" s="5" t="s">
        <v>20</v>
      </c>
      <c r="B24" s="9">
        <v>3</v>
      </c>
      <c r="C24" s="7">
        <v>350</v>
      </c>
      <c r="D24" s="7">
        <f t="shared" si="0"/>
        <v>1050</v>
      </c>
    </row>
    <row r="25" spans="1:4" x14ac:dyDescent="0.3">
      <c r="A25" s="3"/>
      <c r="B25" s="10"/>
      <c r="C25" s="8"/>
      <c r="D25" s="8">
        <f t="shared" si="0"/>
        <v>0</v>
      </c>
    </row>
    <row r="26" spans="1:4" x14ac:dyDescent="0.3">
      <c r="A26" s="3"/>
      <c r="B26" s="10"/>
      <c r="C26" s="8"/>
      <c r="D26" s="8">
        <f t="shared" si="0"/>
        <v>0</v>
      </c>
    </row>
    <row r="27" spans="1:4" x14ac:dyDescent="0.3">
      <c r="A27" s="20" t="s">
        <v>11</v>
      </c>
      <c r="B27" s="21"/>
      <c r="C27" s="24"/>
      <c r="D27" s="23">
        <f>SUM(D28:D30)</f>
        <v>750</v>
      </c>
    </row>
    <row r="28" spans="1:4" x14ac:dyDescent="0.3">
      <c r="A28" s="5" t="s">
        <v>21</v>
      </c>
      <c r="B28" s="9">
        <v>1</v>
      </c>
      <c r="C28" s="7">
        <v>750</v>
      </c>
      <c r="D28" s="7">
        <f t="shared" si="0"/>
        <v>750</v>
      </c>
    </row>
    <row r="29" spans="1:4" x14ac:dyDescent="0.3">
      <c r="A29" s="3"/>
      <c r="B29" s="10"/>
      <c r="C29" s="8"/>
      <c r="D29" s="8">
        <f t="shared" si="0"/>
        <v>0</v>
      </c>
    </row>
    <row r="30" spans="1:4" x14ac:dyDescent="0.3">
      <c r="A30" s="3"/>
      <c r="B30" s="10"/>
      <c r="C30" s="8"/>
      <c r="D30" s="8">
        <f t="shared" si="0"/>
        <v>0</v>
      </c>
    </row>
    <row r="31" spans="1:4" x14ac:dyDescent="0.3">
      <c r="A31" s="20" t="s">
        <v>14</v>
      </c>
      <c r="B31" s="21"/>
      <c r="C31" s="24"/>
      <c r="D31" s="23">
        <f>SUM(D32:D34)</f>
        <v>1350</v>
      </c>
    </row>
    <row r="32" spans="1:4" x14ac:dyDescent="0.3">
      <c r="A32" s="5" t="s">
        <v>22</v>
      </c>
      <c r="B32" s="9">
        <v>3</v>
      </c>
      <c r="C32" s="7">
        <v>450</v>
      </c>
      <c r="D32" s="7">
        <f t="shared" si="0"/>
        <v>1350</v>
      </c>
    </row>
    <row r="33" spans="1:4" x14ac:dyDescent="0.3">
      <c r="A33" s="3"/>
      <c r="B33" s="10"/>
      <c r="C33" s="8"/>
      <c r="D33" s="8">
        <f t="shared" si="0"/>
        <v>0</v>
      </c>
    </row>
    <row r="34" spans="1:4" x14ac:dyDescent="0.3">
      <c r="A34" s="3"/>
      <c r="B34" s="10"/>
      <c r="C34" s="8"/>
      <c r="D34" s="8">
        <f t="shared" si="0"/>
        <v>0</v>
      </c>
    </row>
    <row r="35" spans="1:4" x14ac:dyDescent="0.3">
      <c r="A35" s="20" t="s">
        <v>12</v>
      </c>
      <c r="B35" s="21"/>
      <c r="C35" s="24"/>
      <c r="D35" s="23">
        <f>SUM(D36:D38)</f>
        <v>850</v>
      </c>
    </row>
    <row r="36" spans="1:4" x14ac:dyDescent="0.3">
      <c r="A36" s="5" t="s">
        <v>23</v>
      </c>
      <c r="B36" s="9">
        <v>1</v>
      </c>
      <c r="C36" s="7">
        <v>850</v>
      </c>
      <c r="D36" s="7">
        <f t="shared" si="0"/>
        <v>850</v>
      </c>
    </row>
    <row r="37" spans="1:4" x14ac:dyDescent="0.3">
      <c r="A37" s="3"/>
      <c r="B37" s="10"/>
      <c r="C37" s="8"/>
      <c r="D37" s="8">
        <f t="shared" si="0"/>
        <v>0</v>
      </c>
    </row>
    <row r="38" spans="1:4" x14ac:dyDescent="0.3">
      <c r="A38" s="3"/>
      <c r="B38" s="10"/>
      <c r="C38" s="8"/>
      <c r="D38" s="8">
        <f t="shared" si="0"/>
        <v>0</v>
      </c>
    </row>
    <row r="39" spans="1:4" x14ac:dyDescent="0.3">
      <c r="A39" s="20" t="s">
        <v>13</v>
      </c>
      <c r="B39" s="21"/>
      <c r="C39" s="24"/>
      <c r="D39" s="23">
        <f>SUM(D40:D42)</f>
        <v>2250</v>
      </c>
    </row>
    <row r="40" spans="1:4" x14ac:dyDescent="0.3">
      <c r="A40" s="5" t="s">
        <v>24</v>
      </c>
      <c r="B40" s="9">
        <v>5</v>
      </c>
      <c r="C40" s="7">
        <v>450</v>
      </c>
      <c r="D40" s="7">
        <f t="shared" si="0"/>
        <v>2250</v>
      </c>
    </row>
    <row r="41" spans="1:4" x14ac:dyDescent="0.3">
      <c r="A41" s="3"/>
      <c r="B41" s="10"/>
      <c r="C41" s="8"/>
      <c r="D41" s="8">
        <f t="shared" si="0"/>
        <v>0</v>
      </c>
    </row>
    <row r="42" spans="1:4" x14ac:dyDescent="0.3">
      <c r="A42" s="3"/>
      <c r="B42" s="10"/>
      <c r="C42" s="8"/>
      <c r="D42" s="8">
        <f t="shared" si="0"/>
        <v>0</v>
      </c>
    </row>
    <row r="43" spans="1:4" ht="18" x14ac:dyDescent="0.3">
      <c r="A43" s="11" t="s">
        <v>4</v>
      </c>
      <c r="B43" s="12"/>
      <c r="C43" s="13"/>
      <c r="D43" s="14">
        <f>D3+D7+D11+D15+D19+D23+D27</f>
        <v>10850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3291F-7696-494F-8813-A4282EA4ADCE}">
  <dimension ref="A1:W42"/>
  <sheetViews>
    <sheetView workbookViewId="0">
      <selection activeCell="C15" sqref="C15"/>
    </sheetView>
  </sheetViews>
  <sheetFormatPr baseColWidth="10" defaultColWidth="11.44140625" defaultRowHeight="14.4" x14ac:dyDescent="0.3"/>
  <cols>
    <col min="1" max="1" width="5.5546875" style="2" customWidth="1"/>
    <col min="2" max="2" width="6.109375" style="2" customWidth="1"/>
    <col min="3" max="4" width="11.44140625" style="2"/>
    <col min="5" max="5" width="16.88671875" style="2" customWidth="1"/>
    <col min="6" max="6" width="21" style="2" customWidth="1"/>
    <col min="7" max="15" width="4.109375" style="2" customWidth="1"/>
    <col min="16" max="16384" width="11.44140625" style="2"/>
  </cols>
  <sheetData>
    <row r="1" spans="1:23" ht="44.25" customHeight="1" x14ac:dyDescent="0.3">
      <c r="E1" s="56" t="s">
        <v>108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3" spans="1:23" x14ac:dyDescent="0.3">
      <c r="A3" s="64" t="s">
        <v>86</v>
      </c>
      <c r="B3" s="64" t="s">
        <v>87</v>
      </c>
      <c r="C3" s="64" t="s">
        <v>88</v>
      </c>
      <c r="D3" s="64" t="s">
        <v>89</v>
      </c>
      <c r="E3" s="38" t="s">
        <v>106</v>
      </c>
      <c r="F3" s="60" t="s">
        <v>105</v>
      </c>
      <c r="G3" s="60"/>
      <c r="H3" s="60"/>
      <c r="I3" s="60"/>
      <c r="J3" s="60"/>
      <c r="K3" s="60"/>
      <c r="L3" s="60"/>
      <c r="M3" s="60"/>
      <c r="N3" s="60"/>
      <c r="O3" s="60"/>
      <c r="P3" s="60" t="s">
        <v>104</v>
      </c>
      <c r="Q3" s="60"/>
      <c r="R3" s="60"/>
      <c r="S3" s="60"/>
      <c r="T3" s="60"/>
      <c r="U3" s="60"/>
      <c r="V3" s="60"/>
      <c r="W3" s="60"/>
    </row>
    <row r="4" spans="1:23" x14ac:dyDescent="0.3">
      <c r="A4" s="65"/>
      <c r="B4" s="65"/>
      <c r="C4" s="65"/>
      <c r="D4" s="65"/>
      <c r="E4" s="62" t="s">
        <v>90</v>
      </c>
      <c r="F4" s="62" t="s">
        <v>103</v>
      </c>
      <c r="G4" s="61" t="s">
        <v>91</v>
      </c>
      <c r="H4" s="61"/>
      <c r="I4" s="61"/>
      <c r="J4" s="61" t="s">
        <v>92</v>
      </c>
      <c r="K4" s="61"/>
      <c r="L4" s="61"/>
      <c r="M4" s="61" t="s">
        <v>93</v>
      </c>
      <c r="N4" s="61"/>
      <c r="O4" s="61"/>
      <c r="P4" s="61" t="s">
        <v>101</v>
      </c>
      <c r="Q4" s="61"/>
      <c r="R4" s="61"/>
      <c r="S4" s="61"/>
      <c r="T4" s="61" t="s">
        <v>102</v>
      </c>
      <c r="U4" s="61"/>
      <c r="V4" s="61"/>
      <c r="W4" s="61"/>
    </row>
    <row r="5" spans="1:23" x14ac:dyDescent="0.3">
      <c r="A5" s="66"/>
      <c r="B5" s="66"/>
      <c r="C5" s="66"/>
      <c r="D5" s="66"/>
      <c r="E5" s="63"/>
      <c r="F5" s="63"/>
      <c r="G5" s="39" t="s">
        <v>94</v>
      </c>
      <c r="H5" s="39" t="s">
        <v>95</v>
      </c>
      <c r="I5" s="39" t="s">
        <v>96</v>
      </c>
      <c r="J5" s="39" t="s">
        <v>94</v>
      </c>
      <c r="K5" s="39" t="s">
        <v>95</v>
      </c>
      <c r="L5" s="39" t="s">
        <v>96</v>
      </c>
      <c r="M5" s="39" t="s">
        <v>94</v>
      </c>
      <c r="N5" s="39" t="s">
        <v>95</v>
      </c>
      <c r="O5" s="39" t="s">
        <v>96</v>
      </c>
      <c r="P5" s="40" t="s">
        <v>97</v>
      </c>
      <c r="Q5" s="40" t="s">
        <v>98</v>
      </c>
      <c r="R5" s="40" t="s">
        <v>99</v>
      </c>
      <c r="S5" s="40" t="s">
        <v>100</v>
      </c>
      <c r="T5" s="40" t="s">
        <v>97</v>
      </c>
      <c r="U5" s="40" t="s">
        <v>98</v>
      </c>
      <c r="V5" s="40" t="s">
        <v>99</v>
      </c>
      <c r="W5" s="40" t="s">
        <v>100</v>
      </c>
    </row>
    <row r="6" spans="1:23" x14ac:dyDescent="0.3">
      <c r="A6" s="41">
        <v>1</v>
      </c>
      <c r="B6" s="41" t="s">
        <v>107</v>
      </c>
      <c r="C6" s="41" t="s">
        <v>109</v>
      </c>
      <c r="D6" s="41" t="s">
        <v>110</v>
      </c>
      <c r="E6" s="41" t="s">
        <v>111</v>
      </c>
      <c r="F6" s="41" t="s">
        <v>112</v>
      </c>
      <c r="G6" s="41">
        <v>1</v>
      </c>
      <c r="H6" s="41">
        <v>1</v>
      </c>
      <c r="I6" s="41">
        <v>1</v>
      </c>
      <c r="J6" s="41">
        <v>1</v>
      </c>
      <c r="K6" s="41">
        <v>1</v>
      </c>
      <c r="L6" s="41">
        <v>1</v>
      </c>
      <c r="M6" s="41">
        <v>1</v>
      </c>
      <c r="N6" s="41">
        <v>1</v>
      </c>
      <c r="O6" s="41">
        <v>1</v>
      </c>
      <c r="P6" s="41" t="s">
        <v>113</v>
      </c>
      <c r="Q6" s="41" t="s">
        <v>114</v>
      </c>
      <c r="R6" s="41" t="s">
        <v>115</v>
      </c>
      <c r="S6" s="41" t="s">
        <v>116</v>
      </c>
      <c r="T6" s="41" t="s">
        <v>117</v>
      </c>
      <c r="U6" s="41" t="s">
        <v>114</v>
      </c>
      <c r="V6" s="41" t="s">
        <v>118</v>
      </c>
      <c r="W6" s="41" t="s">
        <v>116</v>
      </c>
    </row>
    <row r="7" spans="1:23" x14ac:dyDescent="0.3">
      <c r="A7" s="36">
        <v>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spans="1:23" x14ac:dyDescent="0.3">
      <c r="A8" s="36">
        <v>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1:23" x14ac:dyDescent="0.3">
      <c r="A9" s="36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1:23" x14ac:dyDescent="0.3">
      <c r="A10" s="36">
        <v>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23" x14ac:dyDescent="0.3">
      <c r="A11" s="36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</row>
    <row r="12" spans="1:23" x14ac:dyDescent="0.3">
      <c r="A12" s="36">
        <v>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spans="1:23" x14ac:dyDescent="0.3">
      <c r="A13" s="36">
        <v>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</row>
    <row r="14" spans="1:23" x14ac:dyDescent="0.3">
      <c r="A14" s="36">
        <v>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1:23" x14ac:dyDescent="0.3">
      <c r="A15" s="36">
        <v>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1:23" x14ac:dyDescent="0.3">
      <c r="A16" s="36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1:23" x14ac:dyDescent="0.3">
      <c r="A17" s="36">
        <v>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</row>
    <row r="18" spans="1:23" x14ac:dyDescent="0.3">
      <c r="A18" s="36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</row>
    <row r="19" spans="1:23" x14ac:dyDescent="0.3">
      <c r="A19" s="36">
        <v>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</row>
    <row r="20" spans="1:23" x14ac:dyDescent="0.3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</row>
    <row r="21" spans="1:23" x14ac:dyDescent="0.3">
      <c r="A21" s="36">
        <v>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</row>
    <row r="22" spans="1:23" x14ac:dyDescent="0.3">
      <c r="A22" s="36">
        <v>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</row>
    <row r="23" spans="1:23" x14ac:dyDescent="0.3">
      <c r="A23" s="36">
        <v>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</row>
    <row r="24" spans="1:23" x14ac:dyDescent="0.3">
      <c r="A24" s="36">
        <v>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</row>
    <row r="25" spans="1:23" x14ac:dyDescent="0.3">
      <c r="A25" s="36">
        <v>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</row>
    <row r="26" spans="1:23" x14ac:dyDescent="0.3">
      <c r="A26" s="36">
        <v>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</row>
    <row r="27" spans="1:23" x14ac:dyDescent="0.3">
      <c r="A27" s="36">
        <v>1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</row>
    <row r="28" spans="1:23" x14ac:dyDescent="0.3">
      <c r="A28" s="36">
        <v>1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</row>
    <row r="29" spans="1:23" x14ac:dyDescent="0.3">
      <c r="A29" s="36">
        <v>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</row>
    <row r="30" spans="1:23" x14ac:dyDescent="0.3">
      <c r="A30" s="36">
        <v>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pans="1:23" x14ac:dyDescent="0.3">
      <c r="A31" s="36">
        <v>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1:23" x14ac:dyDescent="0.3">
      <c r="A32" s="36">
        <v>1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pans="1:23" x14ac:dyDescent="0.3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</row>
    <row r="34" spans="1:23" x14ac:dyDescent="0.3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</row>
    <row r="35" spans="1:23" x14ac:dyDescent="0.3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1:23" x14ac:dyDescent="0.3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</row>
    <row r="37" spans="1:23" x14ac:dyDescent="0.3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</row>
    <row r="38" spans="1:23" x14ac:dyDescent="0.3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</row>
    <row r="39" spans="1:23" x14ac:dyDescent="0.3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spans="1:23" x14ac:dyDescent="0.3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</row>
    <row r="41" spans="1:23" x14ac:dyDescent="0.3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23" x14ac:dyDescent="0.3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</sheetData>
  <mergeCells count="14">
    <mergeCell ref="D3:D5"/>
    <mergeCell ref="A3:A5"/>
    <mergeCell ref="B3:B5"/>
    <mergeCell ref="C3:C5"/>
    <mergeCell ref="E1:W1"/>
    <mergeCell ref="P3:W3"/>
    <mergeCell ref="F3:O3"/>
    <mergeCell ref="G4:I4"/>
    <mergeCell ref="J4:L4"/>
    <mergeCell ref="M4:O4"/>
    <mergeCell ref="P4:S4"/>
    <mergeCell ref="T4:W4"/>
    <mergeCell ref="F4:F5"/>
    <mergeCell ref="E4:E5"/>
  </mergeCells>
  <dataValidations count="2">
    <dataValidation type="list" allowBlank="1" showInputMessage="1" showErrorMessage="1" sqref="B6:B38" xr:uid="{BA227087-D505-41EB-8E58-034ECF363D8A}">
      <formula1>"H,F"</formula1>
    </dataValidation>
    <dataValidation type="list" allowBlank="1" showInputMessage="1" showErrorMessage="1" sqref="A6:A32" xr:uid="{851559D9-7ED8-4CC3-8036-497D342561E9}">
      <formula1>"0,1"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734CF-2FA5-4CCA-BFF4-CB72A4B32EF4}">
  <dimension ref="A1:E22"/>
  <sheetViews>
    <sheetView workbookViewId="0">
      <selection activeCell="C9" sqref="C9"/>
    </sheetView>
  </sheetViews>
  <sheetFormatPr baseColWidth="10" defaultColWidth="11.44140625" defaultRowHeight="14.4" x14ac:dyDescent="0.3"/>
  <cols>
    <col min="1" max="1" width="17.33203125" style="1" customWidth="1"/>
    <col min="2" max="2" width="14.44140625" style="2" customWidth="1"/>
    <col min="3" max="3" width="43.109375" style="1" customWidth="1"/>
    <col min="4" max="4" width="48.88671875" style="1" customWidth="1"/>
    <col min="5" max="5" width="21.5546875" style="1" customWidth="1"/>
    <col min="6" max="16384" width="11.44140625" style="1"/>
  </cols>
  <sheetData>
    <row r="1" spans="1:5" ht="44.25" customHeight="1" x14ac:dyDescent="0.3">
      <c r="C1" s="56" t="s">
        <v>124</v>
      </c>
      <c r="D1" s="56"/>
      <c r="E1" s="56"/>
    </row>
    <row r="3" spans="1:5" x14ac:dyDescent="0.3">
      <c r="A3" s="42" t="s">
        <v>119</v>
      </c>
      <c r="B3" s="42" t="s">
        <v>120</v>
      </c>
      <c r="C3" s="42" t="s">
        <v>121</v>
      </c>
      <c r="D3" s="42" t="s">
        <v>122</v>
      </c>
      <c r="E3" s="42" t="s">
        <v>123</v>
      </c>
    </row>
    <row r="4" spans="1:5" x14ac:dyDescent="0.3">
      <c r="A4" s="41" t="s">
        <v>125</v>
      </c>
      <c r="B4" s="41"/>
      <c r="C4" s="43" t="s">
        <v>126</v>
      </c>
      <c r="D4" s="44" t="s">
        <v>127</v>
      </c>
      <c r="E4" s="44"/>
    </row>
    <row r="5" spans="1:5" x14ac:dyDescent="0.3">
      <c r="A5" s="41" t="s">
        <v>128</v>
      </c>
      <c r="B5" s="45">
        <v>1.7361111111111112E-4</v>
      </c>
      <c r="C5" s="44" t="s">
        <v>129</v>
      </c>
      <c r="D5" s="44" t="s">
        <v>130</v>
      </c>
      <c r="E5" s="44"/>
    </row>
    <row r="6" spans="1:5" x14ac:dyDescent="0.3">
      <c r="A6" s="44"/>
      <c r="B6" s="46">
        <v>1.3888888888888889E-3</v>
      </c>
      <c r="C6" s="44" t="s">
        <v>131</v>
      </c>
      <c r="D6" s="44" t="s">
        <v>132</v>
      </c>
      <c r="E6" s="44" t="s">
        <v>133</v>
      </c>
    </row>
    <row r="7" spans="1:5" x14ac:dyDescent="0.3">
      <c r="A7" s="37"/>
      <c r="B7" s="36"/>
      <c r="C7" s="37"/>
      <c r="D7" s="37"/>
      <c r="E7" s="37"/>
    </row>
    <row r="8" spans="1:5" x14ac:dyDescent="0.3">
      <c r="A8" s="37"/>
      <c r="B8" s="36"/>
      <c r="C8" s="37"/>
      <c r="D8" s="37"/>
      <c r="E8" s="37"/>
    </row>
    <row r="9" spans="1:5" x14ac:dyDescent="0.3">
      <c r="A9" s="37"/>
      <c r="B9" s="36"/>
      <c r="C9" s="37"/>
      <c r="D9" s="37"/>
      <c r="E9" s="37"/>
    </row>
    <row r="10" spans="1:5" x14ac:dyDescent="0.3">
      <c r="A10" s="37"/>
      <c r="B10" s="36"/>
      <c r="C10" s="37"/>
      <c r="D10" s="37"/>
      <c r="E10" s="37"/>
    </row>
    <row r="11" spans="1:5" x14ac:dyDescent="0.3">
      <c r="A11" s="37"/>
      <c r="B11" s="36"/>
      <c r="C11" s="37"/>
      <c r="D11" s="37"/>
      <c r="E11" s="37"/>
    </row>
    <row r="12" spans="1:5" x14ac:dyDescent="0.3">
      <c r="A12" s="37"/>
      <c r="B12" s="36"/>
      <c r="C12" s="37"/>
      <c r="D12" s="37"/>
      <c r="E12" s="37"/>
    </row>
    <row r="13" spans="1:5" x14ac:dyDescent="0.3">
      <c r="A13" s="37"/>
      <c r="B13" s="36"/>
      <c r="C13" s="37"/>
      <c r="D13" s="37"/>
      <c r="E13" s="37"/>
    </row>
    <row r="14" spans="1:5" x14ac:dyDescent="0.3">
      <c r="A14" s="37"/>
      <c r="B14" s="36"/>
      <c r="C14" s="37"/>
      <c r="D14" s="37"/>
      <c r="E14" s="37"/>
    </row>
    <row r="15" spans="1:5" x14ac:dyDescent="0.3">
      <c r="A15" s="37"/>
      <c r="B15" s="36"/>
      <c r="C15" s="37"/>
      <c r="D15" s="37"/>
      <c r="E15" s="37"/>
    </row>
    <row r="16" spans="1:5" x14ac:dyDescent="0.3">
      <c r="A16" s="37"/>
      <c r="B16" s="36"/>
      <c r="C16" s="37"/>
      <c r="D16" s="37"/>
      <c r="E16" s="37"/>
    </row>
    <row r="17" spans="1:5" x14ac:dyDescent="0.3">
      <c r="A17" s="37"/>
      <c r="B17" s="36"/>
      <c r="C17" s="37"/>
      <c r="D17" s="37"/>
      <c r="E17" s="37"/>
    </row>
    <row r="18" spans="1:5" x14ac:dyDescent="0.3">
      <c r="A18" s="37"/>
      <c r="B18" s="36"/>
      <c r="C18" s="37"/>
      <c r="D18" s="37"/>
      <c r="E18" s="37"/>
    </row>
    <row r="19" spans="1:5" x14ac:dyDescent="0.3">
      <c r="A19" s="37"/>
      <c r="B19" s="36"/>
      <c r="C19" s="37"/>
      <c r="D19" s="37"/>
      <c r="E19" s="37"/>
    </row>
    <row r="20" spans="1:5" x14ac:dyDescent="0.3">
      <c r="A20" s="37"/>
      <c r="B20" s="36"/>
      <c r="C20" s="37"/>
      <c r="D20" s="37"/>
      <c r="E20" s="37"/>
    </row>
    <row r="21" spans="1:5" x14ac:dyDescent="0.3">
      <c r="A21" s="37"/>
      <c r="B21" s="36"/>
      <c r="C21" s="37"/>
      <c r="D21" s="37"/>
      <c r="E21" s="37"/>
    </row>
    <row r="22" spans="1:5" x14ac:dyDescent="0.3">
      <c r="A22" s="37"/>
      <c r="B22" s="36"/>
      <c r="C22" s="37"/>
      <c r="D22" s="37"/>
      <c r="E22" s="37"/>
    </row>
  </sheetData>
  <mergeCells count="1">
    <mergeCell ref="C1:E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2E872-CEAE-4DB3-B140-D6D73B1A7E00}">
  <dimension ref="A1:F30"/>
  <sheetViews>
    <sheetView workbookViewId="0">
      <selection activeCell="B16" sqref="B16"/>
    </sheetView>
  </sheetViews>
  <sheetFormatPr baseColWidth="10" defaultColWidth="11.44140625" defaultRowHeight="14.4" x14ac:dyDescent="0.3"/>
  <cols>
    <col min="1" max="1" width="16.44140625" style="1" customWidth="1"/>
    <col min="2" max="2" width="46.6640625" style="1" customWidth="1"/>
    <col min="3" max="3" width="21.33203125" style="1" customWidth="1"/>
    <col min="4" max="4" width="17.6640625" style="1" customWidth="1"/>
    <col min="5" max="5" width="14.6640625" style="1" customWidth="1"/>
    <col min="6" max="6" width="39.44140625" style="1" customWidth="1"/>
    <col min="7" max="16384" width="11.44140625" style="1"/>
  </cols>
  <sheetData>
    <row r="1" spans="1:6" ht="45.75" customHeight="1" x14ac:dyDescent="0.3">
      <c r="C1" s="56" t="s">
        <v>140</v>
      </c>
      <c r="D1" s="56"/>
      <c r="E1" s="56"/>
      <c r="F1" s="56"/>
    </row>
    <row r="3" spans="1:6" x14ac:dyDescent="0.3">
      <c r="A3" s="42" t="s">
        <v>134</v>
      </c>
      <c r="B3" s="42" t="s">
        <v>135</v>
      </c>
      <c r="C3" s="42" t="s">
        <v>136</v>
      </c>
      <c r="D3" s="42" t="s">
        <v>137</v>
      </c>
      <c r="E3" s="42" t="s">
        <v>138</v>
      </c>
      <c r="F3" s="42" t="s">
        <v>139</v>
      </c>
    </row>
    <row r="4" spans="1:6" x14ac:dyDescent="0.3">
      <c r="A4" s="44" t="s">
        <v>141</v>
      </c>
      <c r="B4" s="44" t="s">
        <v>142</v>
      </c>
      <c r="C4" s="44" t="s">
        <v>143</v>
      </c>
      <c r="D4" s="44" t="s">
        <v>144</v>
      </c>
      <c r="E4" s="44"/>
      <c r="F4" s="44"/>
    </row>
    <row r="5" spans="1:6" x14ac:dyDescent="0.3">
      <c r="A5" s="44" t="s">
        <v>145</v>
      </c>
      <c r="B5" s="44" t="s">
        <v>146</v>
      </c>
      <c r="C5" s="44" t="s">
        <v>147</v>
      </c>
      <c r="D5" s="44" t="s">
        <v>148</v>
      </c>
      <c r="E5" s="44"/>
      <c r="F5" s="44"/>
    </row>
    <row r="6" spans="1:6" ht="41.4" x14ac:dyDescent="0.3">
      <c r="A6" s="44" t="s">
        <v>149</v>
      </c>
      <c r="B6" s="44" t="s">
        <v>150</v>
      </c>
      <c r="C6" s="44" t="s">
        <v>151</v>
      </c>
      <c r="D6" s="5" t="s">
        <v>152</v>
      </c>
      <c r="E6" s="5" t="s">
        <v>153</v>
      </c>
      <c r="F6" s="44" t="s">
        <v>154</v>
      </c>
    </row>
    <row r="7" spans="1:6" x14ac:dyDescent="0.3">
      <c r="A7" s="37"/>
      <c r="B7" s="37"/>
      <c r="C7" s="37"/>
      <c r="D7" s="37"/>
      <c r="E7" s="37"/>
      <c r="F7" s="37"/>
    </row>
    <row r="8" spans="1:6" x14ac:dyDescent="0.3">
      <c r="A8" s="37"/>
      <c r="B8" s="37"/>
      <c r="C8" s="37"/>
      <c r="D8" s="37"/>
      <c r="E8" s="37"/>
      <c r="F8" s="37"/>
    </row>
    <row r="9" spans="1:6" x14ac:dyDescent="0.3">
      <c r="A9" s="37"/>
      <c r="B9" s="37"/>
      <c r="C9" s="37"/>
      <c r="D9" s="37"/>
      <c r="E9" s="37"/>
      <c r="F9" s="37"/>
    </row>
    <row r="10" spans="1:6" x14ac:dyDescent="0.3">
      <c r="A10" s="37"/>
      <c r="B10" s="37"/>
      <c r="C10" s="37"/>
      <c r="D10" s="37"/>
      <c r="E10" s="37"/>
      <c r="F10" s="37"/>
    </row>
    <row r="11" spans="1:6" x14ac:dyDescent="0.3">
      <c r="A11" s="37"/>
      <c r="B11" s="37"/>
      <c r="C11" s="37"/>
      <c r="D11" s="37"/>
      <c r="E11" s="37"/>
      <c r="F11" s="37"/>
    </row>
    <row r="12" spans="1:6" x14ac:dyDescent="0.3">
      <c r="A12" s="37"/>
      <c r="B12" s="37"/>
      <c r="C12" s="37"/>
      <c r="D12" s="37"/>
      <c r="E12" s="37"/>
      <c r="F12" s="37"/>
    </row>
    <row r="13" spans="1:6" x14ac:dyDescent="0.3">
      <c r="A13" s="37"/>
      <c r="B13" s="37"/>
      <c r="C13" s="37"/>
      <c r="D13" s="37"/>
      <c r="E13" s="37"/>
      <c r="F13" s="37"/>
    </row>
    <row r="14" spans="1:6" x14ac:dyDescent="0.3">
      <c r="A14" s="37"/>
      <c r="B14" s="37"/>
      <c r="C14" s="37"/>
      <c r="D14" s="37"/>
      <c r="E14" s="37"/>
      <c r="F14" s="37"/>
    </row>
    <row r="15" spans="1:6" x14ac:dyDescent="0.3">
      <c r="A15" s="37"/>
      <c r="B15" s="37"/>
      <c r="C15" s="37"/>
      <c r="D15" s="37"/>
      <c r="E15" s="37"/>
      <c r="F15" s="37"/>
    </row>
    <row r="16" spans="1:6" x14ac:dyDescent="0.3">
      <c r="A16" s="37"/>
      <c r="B16" s="37"/>
      <c r="C16" s="37"/>
      <c r="D16" s="37"/>
      <c r="E16" s="37"/>
      <c r="F16" s="37"/>
    </row>
    <row r="17" spans="1:6" x14ac:dyDescent="0.3">
      <c r="A17" s="37"/>
      <c r="B17" s="37"/>
      <c r="C17" s="37"/>
      <c r="D17" s="37"/>
      <c r="E17" s="37"/>
      <c r="F17" s="37"/>
    </row>
    <row r="18" spans="1:6" x14ac:dyDescent="0.3">
      <c r="A18" s="37"/>
      <c r="B18" s="37"/>
      <c r="C18" s="37"/>
      <c r="D18" s="37"/>
      <c r="E18" s="37"/>
      <c r="F18" s="37"/>
    </row>
    <row r="19" spans="1:6" x14ac:dyDescent="0.3">
      <c r="A19" s="37"/>
      <c r="B19" s="37"/>
      <c r="C19" s="37"/>
      <c r="D19" s="37"/>
      <c r="E19" s="37"/>
      <c r="F19" s="37"/>
    </row>
    <row r="20" spans="1:6" x14ac:dyDescent="0.3">
      <c r="A20" s="37"/>
      <c r="B20" s="37"/>
      <c r="C20" s="37"/>
      <c r="D20" s="37"/>
      <c r="E20" s="37"/>
      <c r="F20" s="37"/>
    </row>
    <row r="21" spans="1:6" x14ac:dyDescent="0.3">
      <c r="A21" s="37"/>
      <c r="B21" s="37"/>
      <c r="C21" s="37"/>
      <c r="D21" s="37"/>
      <c r="E21" s="37"/>
      <c r="F21" s="37"/>
    </row>
    <row r="22" spans="1:6" x14ac:dyDescent="0.3">
      <c r="A22" s="37"/>
      <c r="B22" s="37"/>
      <c r="C22" s="37"/>
      <c r="D22" s="37"/>
      <c r="E22" s="37"/>
      <c r="F22" s="37"/>
    </row>
    <row r="23" spans="1:6" x14ac:dyDescent="0.3">
      <c r="A23" s="37"/>
      <c r="B23" s="37"/>
      <c r="C23" s="37"/>
      <c r="D23" s="37"/>
      <c r="E23" s="37"/>
      <c r="F23" s="37"/>
    </row>
    <row r="24" spans="1:6" x14ac:dyDescent="0.3">
      <c r="A24" s="37"/>
      <c r="B24" s="37"/>
      <c r="C24" s="37"/>
      <c r="D24" s="37"/>
      <c r="E24" s="37"/>
      <c r="F24" s="37"/>
    </row>
    <row r="25" spans="1:6" x14ac:dyDescent="0.3">
      <c r="A25" s="37"/>
      <c r="B25" s="37"/>
      <c r="C25" s="37"/>
      <c r="D25" s="37"/>
      <c r="E25" s="37"/>
      <c r="F25" s="37"/>
    </row>
    <row r="26" spans="1:6" x14ac:dyDescent="0.3">
      <c r="A26" s="37"/>
      <c r="B26" s="37"/>
      <c r="C26" s="37"/>
      <c r="D26" s="37"/>
      <c r="E26" s="37"/>
      <c r="F26" s="37"/>
    </row>
    <row r="27" spans="1:6" x14ac:dyDescent="0.3">
      <c r="A27" s="37"/>
      <c r="B27" s="37"/>
      <c r="C27" s="37"/>
      <c r="D27" s="37"/>
      <c r="E27" s="37"/>
      <c r="F27" s="37"/>
    </row>
    <row r="28" spans="1:6" x14ac:dyDescent="0.3">
      <c r="A28" s="37"/>
      <c r="B28" s="37"/>
      <c r="C28" s="37"/>
      <c r="D28" s="37"/>
      <c r="E28" s="37"/>
      <c r="F28" s="37"/>
    </row>
    <row r="29" spans="1:6" x14ac:dyDescent="0.3">
      <c r="A29" s="37"/>
      <c r="B29" s="37"/>
      <c r="C29" s="37"/>
      <c r="D29" s="37"/>
      <c r="E29" s="37"/>
      <c r="F29" s="37"/>
    </row>
    <row r="30" spans="1:6" x14ac:dyDescent="0.3">
      <c r="A30" s="37"/>
      <c r="B30" s="37"/>
      <c r="C30" s="37"/>
      <c r="D30" s="37"/>
      <c r="E30" s="37"/>
      <c r="F30" s="37"/>
    </row>
  </sheetData>
  <mergeCells count="1">
    <mergeCell ref="C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CAHIERDESCHARGES</vt:lpstr>
      <vt:lpstr>RETROPLANNING</vt:lpstr>
      <vt:lpstr>BUDGET</vt:lpstr>
      <vt:lpstr>LISTING_PARTICIPANTS</vt:lpstr>
      <vt:lpstr>CONDUCTEUR</vt:lpstr>
      <vt:lpstr>DEROULE_LOGISTIQUE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octavie freyer</dc:creator>
  <cp:lastModifiedBy>Laure</cp:lastModifiedBy>
  <dcterms:created xsi:type="dcterms:W3CDTF">2021-04-14T20:10:17Z</dcterms:created>
  <dcterms:modified xsi:type="dcterms:W3CDTF">2021-05-08T09:37:12Z</dcterms:modified>
</cp:coreProperties>
</file>